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ortbend-my.sharepoint.com/personal/beatrice_hester_fortbendisd_gov/Documents/Documents/2024-2025 School Year/Website Manager/"/>
    </mc:Choice>
  </mc:AlternateContent>
  <xr:revisionPtr revIDLastSave="0" documentId="14_{2A25F079-D654-447B-81C5-89ADE3790027}" xr6:coauthVersionLast="47" xr6:coauthVersionMax="47" xr10:uidLastSave="{00000000-0000-0000-0000-000000000000}"/>
  <bookViews>
    <workbookView xWindow="-120" yWindow="-120" windowWidth="29040" windowHeight="15840" xr2:uid="{6E55D683-EAFC-427C-8D0A-6E11B7CA551D}"/>
    <workbookView xWindow="-120" yWindow="-120" windowWidth="29040" windowHeight="15840" xr2:uid="{0DB0B892-BAD4-4261-8E26-FB4A4D9A0B81}"/>
    <workbookView xWindow="-120" yWindow="-120" windowWidth="29040" windowHeight="15840" xr2:uid="{8F322EDB-403F-418F-B880-EF5501828B72}"/>
  </bookViews>
  <sheets>
    <sheet name="bell schedule" sheetId="2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8" l="1"/>
  <c r="M17" i="28"/>
  <c r="M16" i="28"/>
  <c r="I17" i="28"/>
  <c r="I16" i="28"/>
  <c r="M37" i="28"/>
  <c r="M36" i="28"/>
  <c r="I37" i="28"/>
  <c r="I36" i="28"/>
  <c r="M31" i="28"/>
  <c r="M30" i="28"/>
  <c r="M29" i="28"/>
  <c r="I30" i="28"/>
  <c r="I29" i="28"/>
  <c r="M35" i="28"/>
  <c r="M34" i="28"/>
  <c r="I35" i="28"/>
  <c r="I34" i="28"/>
  <c r="I33" i="28"/>
  <c r="E36" i="28"/>
  <c r="E30" i="28"/>
  <c r="E29" i="28"/>
  <c r="E37" i="28"/>
  <c r="E35" i="28"/>
  <c r="E34" i="28"/>
  <c r="M33" i="28"/>
  <c r="E33" i="28"/>
  <c r="M32" i="28"/>
  <c r="I32" i="28"/>
  <c r="E32" i="28"/>
  <c r="I31" i="28"/>
  <c r="E31" i="28"/>
  <c r="M20" i="28"/>
  <c r="I22" i="28"/>
  <c r="M25" i="28"/>
  <c r="M24" i="28"/>
  <c r="M23" i="28"/>
  <c r="I25" i="28"/>
  <c r="I24" i="28"/>
  <c r="I23" i="28"/>
  <c r="M18" i="28"/>
  <c r="I18" i="28"/>
  <c r="E25" i="28"/>
  <c r="E24" i="28"/>
  <c r="E23" i="28"/>
  <c r="M22" i="28"/>
  <c r="E22" i="28"/>
  <c r="M21" i="28"/>
  <c r="I21" i="28"/>
  <c r="E21" i="28"/>
  <c r="I20" i="28"/>
  <c r="E20" i="28"/>
  <c r="M19" i="28"/>
  <c r="I19" i="28"/>
  <c r="E19" i="28"/>
  <c r="E17" i="28"/>
  <c r="E16" i="28"/>
  <c r="M9" i="28"/>
  <c r="M8" i="28"/>
  <c r="M12" i="28"/>
  <c r="M11" i="28"/>
  <c r="M10" i="28"/>
  <c r="M7" i="28"/>
  <c r="M6" i="28"/>
  <c r="M5" i="28"/>
  <c r="M4" i="28"/>
  <c r="I12" i="28"/>
  <c r="I11" i="28"/>
  <c r="I10" i="28"/>
  <c r="I9" i="28"/>
  <c r="I8" i="28"/>
  <c r="I7" i="28"/>
  <c r="I6" i="28"/>
  <c r="I5" i="28"/>
  <c r="I4" i="28"/>
  <c r="E5" i="28" l="1"/>
  <c r="E6" i="28"/>
  <c r="E7" i="28"/>
  <c r="E8" i="28"/>
  <c r="E9" i="28"/>
  <c r="E10" i="28"/>
  <c r="E11" i="28"/>
  <c r="E12" i="28"/>
  <c r="E4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8703C0-4693-45DA-B336-4C03B6EE7398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<sst xmlns="http://schemas.openxmlformats.org/spreadsheetml/2006/main" count="105" uniqueCount="20">
  <si>
    <t xml:space="preserve">Monday, Thursday &amp; Friday </t>
  </si>
  <si>
    <t>A Lunch</t>
  </si>
  <si>
    <t>Minutes</t>
  </si>
  <si>
    <t>B Lunch</t>
  </si>
  <si>
    <r>
      <t>1</t>
    </r>
    <r>
      <rPr>
        <vertAlign val="superscript"/>
        <sz val="12"/>
        <color theme="1"/>
        <rFont val="Calibri"/>
        <family val="2"/>
        <scheme val="minor"/>
      </rPr>
      <t>st</t>
    </r>
  </si>
  <si>
    <r>
      <t>2</t>
    </r>
    <r>
      <rPr>
        <vertAlign val="superscript"/>
        <sz val="12"/>
        <color theme="1"/>
        <rFont val="Calibri"/>
        <family val="2"/>
        <scheme val="minor"/>
      </rPr>
      <t>nd</t>
    </r>
  </si>
  <si>
    <t>Longhorn time</t>
  </si>
  <si>
    <t>LUNCH</t>
  </si>
  <si>
    <r>
      <t>3</t>
    </r>
    <r>
      <rPr>
        <vertAlign val="superscript"/>
        <sz val="12"/>
        <color theme="1"/>
        <rFont val="Calibri"/>
        <family val="2"/>
        <scheme val="minor"/>
      </rPr>
      <t>rd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</si>
  <si>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</si>
  <si>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r>
      <t>5</t>
    </r>
    <r>
      <rPr>
        <vertAlign val="superscript"/>
        <sz val="12"/>
        <color theme="1"/>
        <rFont val="Calibri"/>
        <family val="2"/>
        <scheme val="minor"/>
      </rPr>
      <t>th</t>
    </r>
  </si>
  <si>
    <r>
      <t>6</t>
    </r>
    <r>
      <rPr>
        <vertAlign val="superscript"/>
        <sz val="12"/>
        <color theme="1"/>
        <rFont val="Calibri"/>
        <family val="2"/>
        <scheme val="minor"/>
      </rPr>
      <t>th</t>
    </r>
  </si>
  <si>
    <r>
      <t>7</t>
    </r>
    <r>
      <rPr>
        <vertAlign val="superscript"/>
        <sz val="12"/>
        <color theme="1"/>
        <rFont val="Calibri"/>
        <family val="2"/>
        <scheme val="minor"/>
      </rPr>
      <t>th</t>
    </r>
  </si>
  <si>
    <t xml:space="preserve">Tuesday and Wednesday </t>
  </si>
  <si>
    <t>Advisory</t>
  </si>
  <si>
    <t>Longhorn time (in advisory)</t>
  </si>
  <si>
    <t>PM Activity Schedule</t>
  </si>
  <si>
    <r>
      <t>1</t>
    </r>
    <r>
      <rPr>
        <vertAlign val="superscript"/>
        <sz val="9"/>
        <color theme="1"/>
        <rFont val="Calibri"/>
        <family val="2"/>
        <scheme val="minor"/>
      </rPr>
      <t>st</t>
    </r>
    <r>
      <rPr>
        <sz val="9"/>
        <color theme="1"/>
        <rFont val="Calibri"/>
        <family val="2"/>
        <scheme val="minor"/>
      </rPr>
      <t xml:space="preserve">
with announcements</t>
    </r>
  </si>
  <si>
    <t>Activity / Advisory</t>
  </si>
  <si>
    <t>C 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</si>
</sst>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h:mm;@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5" tint="-0.249977111117893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5" fillId="0" borderId="0"/>
    <xf numFmtId="0" fontId="7" fillId="0" borderId="0">
      <alignment wrapText="1"/>
    </xf>
    <xf numFmtId="0" fontId="9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8" applyNumberFormat="0" applyAlignment="0" applyProtection="0"/>
    <xf numFmtId="0" fontId="17" fillId="7" borderId="19" applyNumberFormat="0" applyAlignment="0" applyProtection="0"/>
    <xf numFmtId="0" fontId="18" fillId="7" borderId="18" applyNumberFormat="0" applyAlignment="0" applyProtection="0"/>
    <xf numFmtId="0" fontId="19" fillId="0" borderId="20" applyNumberFormat="0" applyFill="0" applyAlignment="0" applyProtection="0"/>
    <xf numFmtId="0" fontId="20" fillId="8" borderId="21" applyNumberFormat="0" applyAlignment="0" applyProtection="0"/>
    <xf numFmtId="0" fontId="1" fillId="0" borderId="0" applyNumberFormat="0" applyFill="0" applyBorder="0" applyAlignment="0" applyProtection="0"/>
    <xf numFmtId="0" fontId="8" fillId="9" borderId="22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22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2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2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2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2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2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77">
    <xf numFmtId="0" fontId="0" fillId="0" borderId="0" xfId="0"/>
    <xf numFmtId="0" fontId="2" fillId="34" borderId="1" xfId="0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34" borderId="14" xfId="0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64" fontId="2" fillId="34" borderId="1" xfId="0" applyNumberFormat="1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/>
    </xf>
    <xf numFmtId="165" fontId="0" fillId="34" borderId="1" xfId="0" applyNumberFormat="1" applyFill="1" applyBorder="1"/>
    <xf numFmtId="164" fontId="25" fillId="34" borderId="1" xfId="0" applyNumberFormat="1" applyFont="1" applyFill="1" applyBorder="1" applyAlignment="1">
      <alignment horizontal="center" vertical="center" wrapText="1"/>
    </xf>
    <xf numFmtId="0" fontId="3" fillId="36" borderId="3" xfId="0" applyFont="1" applyFill="1" applyBorder="1" applyAlignment="1">
      <alignment horizontal="center" vertical="center" wrapText="1"/>
    </xf>
    <xf numFmtId="0" fontId="3" fillId="36" borderId="14" xfId="0" applyFont="1" applyFill="1" applyBorder="1" applyAlignment="1">
      <alignment horizontal="center" vertical="center" wrapText="1"/>
    </xf>
    <xf numFmtId="0" fontId="2" fillId="36" borderId="1" xfId="0" applyFont="1" applyFill="1" applyBorder="1" applyAlignment="1">
      <alignment horizontal="center" vertical="center" wrapText="1"/>
    </xf>
    <xf numFmtId="164" fontId="2" fillId="36" borderId="1" xfId="0" applyNumberFormat="1" applyFont="1" applyFill="1" applyBorder="1" applyAlignment="1">
      <alignment horizontal="center" vertical="center" wrapText="1"/>
    </xf>
    <xf numFmtId="164" fontId="2" fillId="36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 wrapText="1"/>
    </xf>
    <xf numFmtId="0" fontId="3" fillId="35" borderId="14" xfId="0" applyFont="1" applyFill="1" applyBorder="1" applyAlignment="1">
      <alignment horizontal="center" vertical="center" wrapText="1"/>
    </xf>
    <xf numFmtId="0" fontId="25" fillId="35" borderId="1" xfId="0" applyFont="1" applyFill="1" applyBorder="1" applyAlignment="1">
      <alignment horizontal="center" vertical="center" wrapText="1"/>
    </xf>
    <xf numFmtId="164" fontId="25" fillId="35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/>
    </xf>
    <xf numFmtId="164" fontId="2" fillId="35" borderId="1" xfId="0" applyNumberFormat="1" applyFont="1" applyFill="1" applyBorder="1" applyAlignment="1">
      <alignment horizontal="center" vertical="center" wrapText="1"/>
    </xf>
    <xf numFmtId="165" fontId="0" fillId="35" borderId="1" xfId="0" applyNumberFormat="1" applyFill="1" applyBorder="1"/>
    <xf numFmtId="0" fontId="6" fillId="36" borderId="1" xfId="0" applyFont="1" applyFill="1" applyBorder="1" applyAlignment="1">
      <alignment horizontal="center" vertical="center" wrapText="1"/>
    </xf>
    <xf numFmtId="0" fontId="25" fillId="36" borderId="1" xfId="0" applyFont="1" applyFill="1" applyBorder="1" applyAlignment="1">
      <alignment horizontal="center" vertical="center" wrapText="1"/>
    </xf>
    <xf numFmtId="164" fontId="25" fillId="36" borderId="1" xfId="0" applyNumberFormat="1" applyFont="1" applyFill="1" applyBorder="1" applyAlignment="1">
      <alignment horizontal="center" vertical="center" wrapText="1"/>
    </xf>
    <xf numFmtId="0" fontId="3" fillId="34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34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0" fillId="0" borderId="5" xfId="0" applyNumberFormat="1" applyBorder="1"/>
    <xf numFmtId="0" fontId="2" fillId="34" borderId="4" xfId="0" applyFont="1" applyFill="1" applyBorder="1" applyAlignment="1">
      <alignment horizontal="center" vertical="center" wrapText="1"/>
    </xf>
    <xf numFmtId="165" fontId="0" fillId="34" borderId="5" xfId="0" applyNumberFormat="1" applyFill="1" applyBorder="1"/>
    <xf numFmtId="0" fontId="25" fillId="34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165" fontId="0" fillId="0" borderId="9" xfId="0" applyNumberFormat="1" applyBorder="1"/>
    <xf numFmtId="0" fontId="2" fillId="0" borderId="9" xfId="0" applyFont="1" applyBorder="1" applyAlignment="1">
      <alignment horizontal="center" vertical="center" wrapText="1"/>
    </xf>
    <xf numFmtId="165" fontId="0" fillId="0" borderId="7" xfId="0" applyNumberFormat="1" applyBorder="1"/>
    <xf numFmtId="0" fontId="2" fillId="0" borderId="12" xfId="0" applyFont="1" applyBorder="1" applyAlignment="1">
      <alignment horizontal="center" vertical="center" wrapText="1"/>
    </xf>
    <xf numFmtId="0" fontId="3" fillId="36" borderId="8" xfId="0" applyFont="1" applyFill="1" applyBorder="1" applyAlignment="1">
      <alignment horizontal="center" vertical="center" wrapText="1"/>
    </xf>
    <xf numFmtId="0" fontId="2" fillId="36" borderId="4" xfId="0" applyFont="1" applyFill="1" applyBorder="1" applyAlignment="1">
      <alignment horizontal="center" vertical="center" wrapText="1"/>
    </xf>
    <xf numFmtId="0" fontId="6" fillId="36" borderId="4" xfId="0" applyFont="1" applyFill="1" applyBorder="1" applyAlignment="1">
      <alignment horizontal="center" vertical="center" wrapText="1"/>
    </xf>
    <xf numFmtId="0" fontId="25" fillId="36" borderId="4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165" fontId="0" fillId="36" borderId="1" xfId="0" applyNumberFormat="1" applyFill="1" applyBorder="1" applyAlignment="1">
      <alignment horizontal="right" vertical="center"/>
    </xf>
    <xf numFmtId="165" fontId="0" fillId="0" borderId="9" xfId="0" applyNumberFormat="1" applyBorder="1" applyAlignment="1">
      <alignment horizontal="right"/>
    </xf>
    <xf numFmtId="165" fontId="0" fillId="36" borderId="1" xfId="0" applyNumberFormat="1" applyFill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36" borderId="5" xfId="0" applyNumberFormat="1" applyFill="1" applyBorder="1" applyAlignment="1">
      <alignment horizontal="right" vertical="center"/>
    </xf>
    <xf numFmtId="165" fontId="0" fillId="36" borderId="5" xfId="0" applyNumberFormat="1" applyFill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0" fontId="3" fillId="35" borderId="8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5" fillId="35" borderId="4" xfId="0" applyFont="1" applyFill="1" applyBorder="1" applyAlignment="1">
      <alignment horizontal="center" vertical="center" wrapText="1"/>
    </xf>
    <xf numFmtId="165" fontId="0" fillId="35" borderId="5" xfId="0" applyNumberFormat="1" applyFill="1" applyBorder="1"/>
    <xf numFmtId="0" fontId="23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3" fillId="36" borderId="11" xfId="0" applyFont="1" applyFill="1" applyBorder="1" applyAlignment="1">
      <alignment horizontal="center" vertical="center" wrapText="1"/>
    </xf>
    <xf numFmtId="0" fontId="3" fillId="36" borderId="10" xfId="0" applyFont="1" applyFill="1" applyBorder="1" applyAlignment="1">
      <alignment horizontal="center" vertical="center" wrapText="1"/>
    </xf>
    <xf numFmtId="0" fontId="3" fillId="34" borderId="14" xfId="0" applyFont="1" applyFill="1" applyBorder="1" applyAlignment="1">
      <alignment horizontal="center" vertical="center" wrapText="1"/>
    </xf>
    <xf numFmtId="0" fontId="3" fillId="34" borderId="2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3" fillId="35" borderId="11" xfId="0" applyFont="1" applyFill="1" applyBorder="1" applyAlignment="1">
      <alignment horizontal="center" vertical="center" wrapText="1"/>
    </xf>
    <xf numFmtId="0" fontId="3" fillId="35" borderId="10" xfId="0" applyFont="1" applyFill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5543DEBC-136F-4B80-A049-091E1D1D5187}"/>
    <cellStyle name="Normal 3" xfId="2" xr:uid="{035E94A6-8140-4128-A8BA-372FD070455F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33CC"/>
      <color rgb="FF8C3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538E-07E0-40FA-8D7E-CDE578FB1AB3}">
  <sheetPr>
    <pageSetUpPr fitToPage="1"/>
  </sheetPr>
  <dimension ref="B1:M51"/>
  <sheetViews>
    <sheetView tabSelected="1" workbookViewId="0"/>
    <sheetView tabSelected="1" zoomScaleNormal="100" workbookViewId="1"/>
    <sheetView tabSelected="1" workbookViewId="2"/>
  </sheetViews>
  <sheetFormatPr defaultRowHeight="15" x14ac:dyDescent="0.25"/>
  <cols>
    <col min="1" max="1" width="4.5703125" customWidth="1"/>
    <col min="2" max="2" width="14.7109375" bestFit="1" customWidth="1"/>
    <col min="3" max="4" width="16" customWidth="1"/>
    <col min="5" max="5" width="9" customWidth="1"/>
    <col min="6" max="6" width="14.7109375" bestFit="1" customWidth="1"/>
    <col min="7" max="7" width="14.5703125" customWidth="1"/>
    <col min="8" max="8" width="13.85546875" customWidth="1"/>
    <col min="9" max="9" width="9" bestFit="1" customWidth="1"/>
    <col min="10" max="10" width="14.7109375" bestFit="1" customWidth="1"/>
    <col min="11" max="12" width="12" customWidth="1"/>
  </cols>
  <sheetData>
    <row r="1" spans="2:13" ht="15.75" thickBot="1" x14ac:dyDescent="0.3"/>
    <row r="2" spans="2:13" ht="27" thickBot="1" x14ac:dyDescent="0.45">
      <c r="B2" s="62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2:13" ht="15.75" x14ac:dyDescent="0.25">
      <c r="B3" s="32"/>
      <c r="C3" s="70" t="s">
        <v>1</v>
      </c>
      <c r="D3" s="71"/>
      <c r="E3" s="31" t="s">
        <v>2</v>
      </c>
      <c r="F3" s="7"/>
      <c r="G3" s="70" t="s">
        <v>3</v>
      </c>
      <c r="H3" s="71"/>
      <c r="I3" s="31" t="s">
        <v>2</v>
      </c>
      <c r="J3" s="7"/>
      <c r="K3" s="70" t="s">
        <v>19</v>
      </c>
      <c r="L3" s="71"/>
      <c r="M3" s="33" t="s">
        <v>2</v>
      </c>
    </row>
    <row r="4" spans="2:13" ht="18" x14ac:dyDescent="0.25">
      <c r="B4" s="34" t="s">
        <v>4</v>
      </c>
      <c r="C4" s="5">
        <v>0.36805555555555558</v>
      </c>
      <c r="D4" s="5">
        <v>0.40625</v>
      </c>
      <c r="E4" s="10">
        <f t="shared" ref="E4:E12" si="0">D4-C4</f>
        <v>3.819444444444442E-2</v>
      </c>
      <c r="F4" s="4" t="s">
        <v>4</v>
      </c>
      <c r="G4" s="5">
        <v>0.36805555555555558</v>
      </c>
      <c r="H4" s="5">
        <v>0.40625</v>
      </c>
      <c r="I4" s="10">
        <f t="shared" ref="I4:I12" si="1">H4-G4</f>
        <v>3.819444444444442E-2</v>
      </c>
      <c r="J4" s="4" t="s">
        <v>4</v>
      </c>
      <c r="K4" s="5">
        <v>0.36805555555555558</v>
      </c>
      <c r="L4" s="5">
        <v>0.40625</v>
      </c>
      <c r="M4" s="35">
        <f t="shared" ref="M4:M12" si="2">L4-K4</f>
        <v>3.819444444444442E-2</v>
      </c>
    </row>
    <row r="5" spans="2:13" ht="18" x14ac:dyDescent="0.25">
      <c r="B5" s="34" t="s">
        <v>5</v>
      </c>
      <c r="C5" s="5">
        <v>0.40972222222222227</v>
      </c>
      <c r="D5" s="6">
        <v>0.44444444444444442</v>
      </c>
      <c r="E5" s="10">
        <f t="shared" si="0"/>
        <v>3.4722222222222154E-2</v>
      </c>
      <c r="F5" s="4" t="s">
        <v>5</v>
      </c>
      <c r="G5" s="5">
        <v>0.40972222222222227</v>
      </c>
      <c r="H5" s="6">
        <v>0.44444444444444442</v>
      </c>
      <c r="I5" s="10">
        <f t="shared" si="1"/>
        <v>3.4722222222222154E-2</v>
      </c>
      <c r="J5" s="4" t="s">
        <v>5</v>
      </c>
      <c r="K5" s="5">
        <v>0.40972222222222227</v>
      </c>
      <c r="L5" s="6">
        <v>0.44444444444444442</v>
      </c>
      <c r="M5" s="35">
        <f t="shared" si="2"/>
        <v>3.4722222222222154E-2</v>
      </c>
    </row>
    <row r="6" spans="2:13" ht="15.75" x14ac:dyDescent="0.25">
      <c r="B6" s="36" t="s">
        <v>6</v>
      </c>
      <c r="C6" s="11">
        <v>0.44444444444444442</v>
      </c>
      <c r="D6" s="12">
        <v>0.4548611111111111</v>
      </c>
      <c r="E6" s="13">
        <f t="shared" si="0"/>
        <v>1.0416666666666685E-2</v>
      </c>
      <c r="F6" s="1" t="s">
        <v>6</v>
      </c>
      <c r="G6" s="11">
        <v>0.44444444444444442</v>
      </c>
      <c r="H6" s="12">
        <v>0.4548611111111111</v>
      </c>
      <c r="I6" s="13">
        <f t="shared" si="1"/>
        <v>1.0416666666666685E-2</v>
      </c>
      <c r="J6" s="1" t="s">
        <v>6</v>
      </c>
      <c r="K6" s="11">
        <v>0.44444444444444442</v>
      </c>
      <c r="L6" s="12">
        <v>0.4548611111111111</v>
      </c>
      <c r="M6" s="37">
        <f t="shared" si="2"/>
        <v>1.0416666666666685E-2</v>
      </c>
    </row>
    <row r="7" spans="2:13" ht="18" x14ac:dyDescent="0.25">
      <c r="B7" s="38" t="s">
        <v>7</v>
      </c>
      <c r="C7" s="14">
        <v>0.45833333333333331</v>
      </c>
      <c r="D7" s="12">
        <v>0.47916666666666669</v>
      </c>
      <c r="E7" s="10">
        <f t="shared" si="0"/>
        <v>2.083333333333337E-2</v>
      </c>
      <c r="F7" s="4" t="s">
        <v>8</v>
      </c>
      <c r="G7" s="8">
        <v>0.45833333333333331</v>
      </c>
      <c r="H7" s="9">
        <v>0.49305555555555558</v>
      </c>
      <c r="I7" s="10">
        <f t="shared" si="1"/>
        <v>3.4722222222222265E-2</v>
      </c>
      <c r="J7" s="4" t="s">
        <v>8</v>
      </c>
      <c r="K7" s="8">
        <v>0.45833333333333331</v>
      </c>
      <c r="L7" s="9">
        <v>0.49305555555555558</v>
      </c>
      <c r="M7" s="35">
        <f t="shared" si="2"/>
        <v>3.4722222222222265E-2</v>
      </c>
    </row>
    <row r="8" spans="2:13" ht="18" x14ac:dyDescent="0.25">
      <c r="B8" s="34" t="s">
        <v>8</v>
      </c>
      <c r="C8" s="5">
        <v>0.4826388888888889</v>
      </c>
      <c r="D8" s="6">
        <v>0.51736111111111105</v>
      </c>
      <c r="E8" s="10">
        <f t="shared" si="0"/>
        <v>3.4722222222222154E-2</v>
      </c>
      <c r="F8" s="2" t="s">
        <v>7</v>
      </c>
      <c r="G8" s="11">
        <v>0.49652777777777773</v>
      </c>
      <c r="H8" s="12">
        <v>0.51736111111111105</v>
      </c>
      <c r="I8" s="13">
        <f t="shared" si="1"/>
        <v>2.0833333333333315E-2</v>
      </c>
      <c r="J8" s="4" t="s">
        <v>9</v>
      </c>
      <c r="K8" s="5">
        <v>0.49652777777777773</v>
      </c>
      <c r="L8" s="6">
        <v>0.53125</v>
      </c>
      <c r="M8" s="35">
        <f t="shared" si="2"/>
        <v>3.4722222222222265E-2</v>
      </c>
    </row>
    <row r="9" spans="2:13" ht="18" x14ac:dyDescent="0.25">
      <c r="B9" s="34" t="s">
        <v>9</v>
      </c>
      <c r="C9" s="5">
        <v>0.52083333333333337</v>
      </c>
      <c r="D9" s="6">
        <v>0.55555555555555558</v>
      </c>
      <c r="E9" s="10">
        <f t="shared" si="0"/>
        <v>3.472222222222221E-2</v>
      </c>
      <c r="F9" s="4" t="s">
        <v>9</v>
      </c>
      <c r="G9" s="5">
        <v>0.52083333333333337</v>
      </c>
      <c r="H9" s="6">
        <v>0.55555555555555558</v>
      </c>
      <c r="I9" s="10">
        <f t="shared" si="1"/>
        <v>3.472222222222221E-2</v>
      </c>
      <c r="J9" s="2" t="s">
        <v>7</v>
      </c>
      <c r="K9" s="11">
        <v>0.53472222222222221</v>
      </c>
      <c r="L9" s="12">
        <v>0.55555555555555558</v>
      </c>
      <c r="M9" s="37">
        <f t="shared" si="2"/>
        <v>2.083333333333337E-2</v>
      </c>
    </row>
    <row r="10" spans="2:13" ht="18" x14ac:dyDescent="0.25">
      <c r="B10" s="34" t="s">
        <v>10</v>
      </c>
      <c r="C10" s="5">
        <v>0.55902777777777779</v>
      </c>
      <c r="D10" s="6">
        <v>0.59375</v>
      </c>
      <c r="E10" s="10">
        <f t="shared" si="0"/>
        <v>3.472222222222221E-2</v>
      </c>
      <c r="F10" s="4" t="s">
        <v>10</v>
      </c>
      <c r="G10" s="5">
        <v>0.55902777777777779</v>
      </c>
      <c r="H10" s="6">
        <v>0.59375</v>
      </c>
      <c r="I10" s="10">
        <f t="shared" si="1"/>
        <v>3.472222222222221E-2</v>
      </c>
      <c r="J10" s="4" t="s">
        <v>10</v>
      </c>
      <c r="K10" s="5">
        <v>0.55902777777777779</v>
      </c>
      <c r="L10" s="6">
        <v>0.59375</v>
      </c>
      <c r="M10" s="35">
        <f t="shared" si="2"/>
        <v>3.472222222222221E-2</v>
      </c>
    </row>
    <row r="11" spans="2:13" ht="18" x14ac:dyDescent="0.25">
      <c r="B11" s="34" t="s">
        <v>11</v>
      </c>
      <c r="C11" s="5">
        <v>0.59722222222222221</v>
      </c>
      <c r="D11" s="6">
        <v>0.63194444444444442</v>
      </c>
      <c r="E11" s="10">
        <f t="shared" si="0"/>
        <v>3.472222222222221E-2</v>
      </c>
      <c r="F11" s="4" t="s">
        <v>11</v>
      </c>
      <c r="G11" s="5">
        <v>0.59722222222222221</v>
      </c>
      <c r="H11" s="6">
        <v>0.63194444444444442</v>
      </c>
      <c r="I11" s="10">
        <f t="shared" si="1"/>
        <v>3.472222222222221E-2</v>
      </c>
      <c r="J11" s="4" t="s">
        <v>11</v>
      </c>
      <c r="K11" s="5">
        <v>0.59722222222222221</v>
      </c>
      <c r="L11" s="6">
        <v>0.63194444444444442</v>
      </c>
      <c r="M11" s="35">
        <f t="shared" si="2"/>
        <v>3.472222222222221E-2</v>
      </c>
    </row>
    <row r="12" spans="2:13" ht="18.75" thickBot="1" x14ac:dyDescent="0.3">
      <c r="B12" s="39" t="s">
        <v>12</v>
      </c>
      <c r="C12" s="40">
        <v>0.63541666666666663</v>
      </c>
      <c r="D12" s="41">
        <v>0.67361111111111116</v>
      </c>
      <c r="E12" s="42">
        <f t="shared" si="0"/>
        <v>3.8194444444444531E-2</v>
      </c>
      <c r="F12" s="43" t="s">
        <v>12</v>
      </c>
      <c r="G12" s="40">
        <v>0.63541666666666663</v>
      </c>
      <c r="H12" s="41">
        <v>0.67361111111111116</v>
      </c>
      <c r="I12" s="42">
        <f t="shared" si="1"/>
        <v>3.8194444444444531E-2</v>
      </c>
      <c r="J12" s="43" t="s">
        <v>12</v>
      </c>
      <c r="K12" s="40">
        <v>0.63541666666666663</v>
      </c>
      <c r="L12" s="41">
        <v>0.67361111111111116</v>
      </c>
      <c r="M12" s="44">
        <f t="shared" si="2"/>
        <v>3.8194444444444531E-2</v>
      </c>
    </row>
    <row r="13" spans="2:13" ht="15.75" thickBot="1" x14ac:dyDescent="0.3">
      <c r="E13" s="3"/>
      <c r="F13" s="3"/>
    </row>
    <row r="14" spans="2:13" ht="26.25" x14ac:dyDescent="0.4">
      <c r="B14" s="65" t="s">
        <v>13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</row>
    <row r="15" spans="2:13" ht="15.75" x14ac:dyDescent="0.25">
      <c r="B15" s="45"/>
      <c r="C15" s="68" t="s">
        <v>1</v>
      </c>
      <c r="D15" s="69"/>
      <c r="E15" s="15" t="s">
        <v>2</v>
      </c>
      <c r="F15" s="16"/>
      <c r="G15" s="68" t="s">
        <v>3</v>
      </c>
      <c r="H15" s="69"/>
      <c r="I15" s="15" t="s">
        <v>2</v>
      </c>
      <c r="J15" s="16"/>
      <c r="K15" s="68" t="s">
        <v>19</v>
      </c>
      <c r="L15" s="69"/>
      <c r="M15" s="46" t="s">
        <v>2</v>
      </c>
    </row>
    <row r="16" spans="2:13" ht="18" x14ac:dyDescent="0.25">
      <c r="B16" s="34" t="s">
        <v>4</v>
      </c>
      <c r="C16" s="5">
        <v>0.36805555555555558</v>
      </c>
      <c r="D16" s="5">
        <v>0.40277777777777773</v>
      </c>
      <c r="E16" s="50">
        <f t="shared" ref="E16:E25" si="3">D16-C16</f>
        <v>3.4722222222222154E-2</v>
      </c>
      <c r="F16" s="4" t="s">
        <v>4</v>
      </c>
      <c r="G16" s="5">
        <v>0.36805555555555558</v>
      </c>
      <c r="H16" s="5">
        <v>0.40277777777777773</v>
      </c>
      <c r="I16" s="50">
        <f t="shared" ref="I16:I25" si="4">H16-G16</f>
        <v>3.4722222222222154E-2</v>
      </c>
      <c r="J16" s="4" t="s">
        <v>4</v>
      </c>
      <c r="K16" s="5">
        <v>0.36805555555555558</v>
      </c>
      <c r="L16" s="5">
        <v>0.40277777777777773</v>
      </c>
      <c r="M16" s="54">
        <f t="shared" ref="M16:M25" si="5">L16-K16</f>
        <v>3.4722222222222154E-2</v>
      </c>
    </row>
    <row r="17" spans="2:13" ht="18" x14ac:dyDescent="0.25">
      <c r="B17" s="34" t="s">
        <v>5</v>
      </c>
      <c r="C17" s="5">
        <v>0.40625</v>
      </c>
      <c r="D17" s="6">
        <v>0.4375</v>
      </c>
      <c r="E17" s="50">
        <f t="shared" si="3"/>
        <v>3.125E-2</v>
      </c>
      <c r="F17" s="4" t="s">
        <v>5</v>
      </c>
      <c r="G17" s="5">
        <v>0.40625</v>
      </c>
      <c r="H17" s="6">
        <v>0.4375</v>
      </c>
      <c r="I17" s="50">
        <f t="shared" si="4"/>
        <v>3.125E-2</v>
      </c>
      <c r="J17" s="4" t="s">
        <v>5</v>
      </c>
      <c r="K17" s="5">
        <v>0.40625</v>
      </c>
      <c r="L17" s="6">
        <v>0.4375</v>
      </c>
      <c r="M17" s="54">
        <f t="shared" si="5"/>
        <v>3.125E-2</v>
      </c>
    </row>
    <row r="18" spans="2:13" ht="15.75" x14ac:dyDescent="0.25">
      <c r="B18" s="47" t="s">
        <v>14</v>
      </c>
      <c r="C18" s="18">
        <v>0.44097222222222227</v>
      </c>
      <c r="D18" s="19">
        <v>0.46180555555555558</v>
      </c>
      <c r="E18" s="51">
        <f t="shared" si="3"/>
        <v>2.0833333333333315E-2</v>
      </c>
      <c r="F18" s="17" t="s">
        <v>14</v>
      </c>
      <c r="G18" s="18">
        <v>0.44097222222222227</v>
      </c>
      <c r="H18" s="19">
        <v>0.46180555555555558</v>
      </c>
      <c r="I18" s="51">
        <f t="shared" si="4"/>
        <v>2.0833333333333315E-2</v>
      </c>
      <c r="J18" s="17" t="s">
        <v>14</v>
      </c>
      <c r="K18" s="18">
        <v>0.44097222222222227</v>
      </c>
      <c r="L18" s="19">
        <v>0.46180555555555558</v>
      </c>
      <c r="M18" s="55">
        <f t="shared" si="5"/>
        <v>2.0833333333333315E-2</v>
      </c>
    </row>
    <row r="19" spans="2:13" ht="25.5" x14ac:dyDescent="0.25">
      <c r="B19" s="48" t="s">
        <v>15</v>
      </c>
      <c r="C19" s="18">
        <v>0.46180555555555558</v>
      </c>
      <c r="D19" s="19">
        <v>0.47222222222222227</v>
      </c>
      <c r="E19" s="51">
        <f t="shared" si="3"/>
        <v>1.0416666666666685E-2</v>
      </c>
      <c r="F19" s="28" t="s">
        <v>15</v>
      </c>
      <c r="G19" s="18">
        <v>0.46180555555555558</v>
      </c>
      <c r="H19" s="19">
        <v>0.47222222222222227</v>
      </c>
      <c r="I19" s="51">
        <f t="shared" si="4"/>
        <v>1.0416666666666685E-2</v>
      </c>
      <c r="J19" s="28" t="s">
        <v>15</v>
      </c>
      <c r="K19" s="18">
        <v>0.46180555555555558</v>
      </c>
      <c r="L19" s="19">
        <v>0.47222222222222227</v>
      </c>
      <c r="M19" s="55">
        <f t="shared" si="5"/>
        <v>1.0416666666666685E-2</v>
      </c>
    </row>
    <row r="20" spans="2:13" ht="18" x14ac:dyDescent="0.25">
      <c r="B20" s="49" t="s">
        <v>7</v>
      </c>
      <c r="C20" s="30">
        <v>0.47569444444444442</v>
      </c>
      <c r="D20" s="19">
        <v>0.49652777777777773</v>
      </c>
      <c r="E20" s="50">
        <f t="shared" si="3"/>
        <v>2.0833333333333315E-2</v>
      </c>
      <c r="F20" s="4" t="s">
        <v>8</v>
      </c>
      <c r="G20" s="8">
        <v>0.47569444444444442</v>
      </c>
      <c r="H20" s="9">
        <v>0.50694444444444442</v>
      </c>
      <c r="I20" s="50">
        <f t="shared" si="4"/>
        <v>3.125E-2</v>
      </c>
      <c r="J20" s="4" t="s">
        <v>8</v>
      </c>
      <c r="K20" s="8">
        <v>0.47569444444444442</v>
      </c>
      <c r="L20" s="9">
        <v>0.50694444444444442</v>
      </c>
      <c r="M20" s="54">
        <f t="shared" si="5"/>
        <v>3.125E-2</v>
      </c>
    </row>
    <row r="21" spans="2:13" ht="18" x14ac:dyDescent="0.25">
      <c r="B21" s="34" t="s">
        <v>8</v>
      </c>
      <c r="C21" s="5">
        <v>0.5</v>
      </c>
      <c r="D21" s="6">
        <v>0.53125</v>
      </c>
      <c r="E21" s="50">
        <f t="shared" si="3"/>
        <v>3.125E-2</v>
      </c>
      <c r="F21" s="29" t="s">
        <v>7</v>
      </c>
      <c r="G21" s="18">
        <v>0.51041666666666663</v>
      </c>
      <c r="H21" s="19">
        <v>0.53125</v>
      </c>
      <c r="I21" s="53">
        <f t="shared" si="4"/>
        <v>2.083333333333337E-2</v>
      </c>
      <c r="J21" s="4" t="s">
        <v>9</v>
      </c>
      <c r="K21" s="5">
        <v>0.51041666666666663</v>
      </c>
      <c r="L21" s="6">
        <v>0.54166666666666663</v>
      </c>
      <c r="M21" s="54">
        <f t="shared" si="5"/>
        <v>3.125E-2</v>
      </c>
    </row>
    <row r="22" spans="2:13" ht="18" x14ac:dyDescent="0.25">
      <c r="B22" s="34" t="s">
        <v>9</v>
      </c>
      <c r="C22" s="5">
        <v>0.53472222222222221</v>
      </c>
      <c r="D22" s="6">
        <v>0.56597222222222221</v>
      </c>
      <c r="E22" s="50">
        <f t="shared" si="3"/>
        <v>3.125E-2</v>
      </c>
      <c r="F22" s="4" t="s">
        <v>9</v>
      </c>
      <c r="G22" s="5">
        <v>0.53472222222222221</v>
      </c>
      <c r="H22" s="6">
        <v>0.56597222222222221</v>
      </c>
      <c r="I22" s="50">
        <f t="shared" si="4"/>
        <v>3.125E-2</v>
      </c>
      <c r="J22" s="29" t="s">
        <v>7</v>
      </c>
      <c r="K22" s="18">
        <v>0.54513888888888895</v>
      </c>
      <c r="L22" s="19">
        <v>0.56597222222222221</v>
      </c>
      <c r="M22" s="56">
        <f t="shared" si="5"/>
        <v>2.0833333333333259E-2</v>
      </c>
    </row>
    <row r="23" spans="2:13" ht="18" x14ac:dyDescent="0.25">
      <c r="B23" s="34" t="s">
        <v>10</v>
      </c>
      <c r="C23" s="5">
        <v>0.56944444444444442</v>
      </c>
      <c r="D23" s="6">
        <v>0.60069444444444442</v>
      </c>
      <c r="E23" s="50">
        <f t="shared" si="3"/>
        <v>3.125E-2</v>
      </c>
      <c r="F23" s="4" t="s">
        <v>10</v>
      </c>
      <c r="G23" s="5">
        <v>0.56944444444444442</v>
      </c>
      <c r="H23" s="6">
        <v>0.60069444444444442</v>
      </c>
      <c r="I23" s="50">
        <f t="shared" si="4"/>
        <v>3.125E-2</v>
      </c>
      <c r="J23" s="4" t="s">
        <v>10</v>
      </c>
      <c r="K23" s="5">
        <v>0.56944444444444442</v>
      </c>
      <c r="L23" s="6">
        <v>0.60069444444444442</v>
      </c>
      <c r="M23" s="54">
        <f t="shared" si="5"/>
        <v>3.125E-2</v>
      </c>
    </row>
    <row r="24" spans="2:13" ht="18" x14ac:dyDescent="0.25">
      <c r="B24" s="34" t="s">
        <v>11</v>
      </c>
      <c r="C24" s="5">
        <v>0.60416666666666663</v>
      </c>
      <c r="D24" s="6">
        <v>0.63541666666666663</v>
      </c>
      <c r="E24" s="50">
        <f t="shared" si="3"/>
        <v>3.125E-2</v>
      </c>
      <c r="F24" s="4" t="s">
        <v>11</v>
      </c>
      <c r="G24" s="5">
        <v>0.60416666666666663</v>
      </c>
      <c r="H24" s="6">
        <v>0.63541666666666663</v>
      </c>
      <c r="I24" s="50">
        <f t="shared" si="4"/>
        <v>3.125E-2</v>
      </c>
      <c r="J24" s="4" t="s">
        <v>11</v>
      </c>
      <c r="K24" s="5">
        <v>0.60416666666666663</v>
      </c>
      <c r="L24" s="6">
        <v>0.63541666666666663</v>
      </c>
      <c r="M24" s="54">
        <f t="shared" si="5"/>
        <v>3.125E-2</v>
      </c>
    </row>
    <row r="25" spans="2:13" ht="18.75" thickBot="1" x14ac:dyDescent="0.3">
      <c r="B25" s="39" t="s">
        <v>12</v>
      </c>
      <c r="C25" s="40">
        <v>0.63888888888888895</v>
      </c>
      <c r="D25" s="41">
        <v>0.67361111111111116</v>
      </c>
      <c r="E25" s="52">
        <f t="shared" si="3"/>
        <v>3.472222222222221E-2</v>
      </c>
      <c r="F25" s="43" t="s">
        <v>12</v>
      </c>
      <c r="G25" s="40">
        <v>0.63888888888888895</v>
      </c>
      <c r="H25" s="41">
        <v>0.67361111111111116</v>
      </c>
      <c r="I25" s="52">
        <f t="shared" si="4"/>
        <v>3.472222222222221E-2</v>
      </c>
      <c r="J25" s="43" t="s">
        <v>12</v>
      </c>
      <c r="K25" s="40">
        <v>0.63888888888888895</v>
      </c>
      <c r="L25" s="41">
        <v>0.67361111111111116</v>
      </c>
      <c r="M25" s="57">
        <f t="shared" si="5"/>
        <v>3.472222222222221E-2</v>
      </c>
    </row>
    <row r="26" spans="2:13" ht="15.75" thickBot="1" x14ac:dyDescent="0.3"/>
    <row r="27" spans="2:13" ht="26.25" x14ac:dyDescent="0.4">
      <c r="B27" s="72" t="s">
        <v>16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</row>
    <row r="28" spans="2:13" ht="15.75" x14ac:dyDescent="0.25">
      <c r="B28" s="45"/>
      <c r="C28" s="75" t="s">
        <v>1</v>
      </c>
      <c r="D28" s="76"/>
      <c r="E28" s="21" t="s">
        <v>2</v>
      </c>
      <c r="F28" s="22"/>
      <c r="G28" s="75" t="s">
        <v>3</v>
      </c>
      <c r="H28" s="76"/>
      <c r="I28" s="21" t="s">
        <v>2</v>
      </c>
      <c r="J28" s="22"/>
      <c r="K28" s="75" t="s">
        <v>19</v>
      </c>
      <c r="L28" s="76"/>
      <c r="M28" s="58" t="s">
        <v>2</v>
      </c>
    </row>
    <row r="29" spans="2:13" ht="38.25" x14ac:dyDescent="0.25">
      <c r="B29" s="59" t="s">
        <v>17</v>
      </c>
      <c r="C29" s="5">
        <v>0.36805555555555558</v>
      </c>
      <c r="D29" s="5">
        <v>0.40277777777777773</v>
      </c>
      <c r="E29" s="10">
        <f t="shared" ref="E29:E37" si="6">D29-C29</f>
        <v>3.4722222222222154E-2</v>
      </c>
      <c r="F29" s="20" t="s">
        <v>17</v>
      </c>
      <c r="G29" s="5">
        <v>0.36805555555555558</v>
      </c>
      <c r="H29" s="5">
        <v>0.40277777777777773</v>
      </c>
      <c r="I29" s="10">
        <f t="shared" ref="I29:I37" si="7">H29-G29</f>
        <v>3.4722222222222154E-2</v>
      </c>
      <c r="J29" s="20" t="s">
        <v>17</v>
      </c>
      <c r="K29" s="5">
        <v>0.36805555555555558</v>
      </c>
      <c r="L29" s="5">
        <v>0.40277777777777773</v>
      </c>
      <c r="M29" s="35">
        <f t="shared" ref="M29:M37" si="8">L29-K29</f>
        <v>3.4722222222222154E-2</v>
      </c>
    </row>
    <row r="30" spans="2:13" ht="18" x14ac:dyDescent="0.25">
      <c r="B30" s="34" t="s">
        <v>5</v>
      </c>
      <c r="C30" s="5">
        <v>0.40625</v>
      </c>
      <c r="D30" s="6">
        <v>0.4375</v>
      </c>
      <c r="E30" s="10">
        <f t="shared" si="6"/>
        <v>3.125E-2</v>
      </c>
      <c r="F30" s="4" t="s">
        <v>5</v>
      </c>
      <c r="G30" s="5">
        <v>0.40625</v>
      </c>
      <c r="H30" s="6">
        <v>0.4375</v>
      </c>
      <c r="I30" s="10">
        <f t="shared" si="7"/>
        <v>3.125E-2</v>
      </c>
      <c r="J30" s="4" t="s">
        <v>5</v>
      </c>
      <c r="K30" s="5">
        <v>0.40625</v>
      </c>
      <c r="L30" s="6">
        <v>0.4375</v>
      </c>
      <c r="M30" s="35">
        <f t="shared" si="8"/>
        <v>3.125E-2</v>
      </c>
    </row>
    <row r="31" spans="2:13" ht="18" x14ac:dyDescent="0.25">
      <c r="B31" s="60" t="s">
        <v>7</v>
      </c>
      <c r="C31" s="24">
        <v>0.44097222222222227</v>
      </c>
      <c r="D31" s="25">
        <v>0.46180555555555558</v>
      </c>
      <c r="E31" s="27">
        <f t="shared" si="6"/>
        <v>2.0833333333333315E-2</v>
      </c>
      <c r="F31" s="4" t="s">
        <v>8</v>
      </c>
      <c r="G31" s="8">
        <v>0.44097222222222227</v>
      </c>
      <c r="H31" s="9">
        <v>0.47222222222222227</v>
      </c>
      <c r="I31" s="10">
        <f t="shared" si="7"/>
        <v>3.125E-2</v>
      </c>
      <c r="J31" s="4" t="s">
        <v>8</v>
      </c>
      <c r="K31" s="8">
        <v>0.44097222222222227</v>
      </c>
      <c r="L31" s="9">
        <v>0.47222222222222227</v>
      </c>
      <c r="M31" s="35">
        <f t="shared" si="8"/>
        <v>3.125E-2</v>
      </c>
    </row>
    <row r="32" spans="2:13" ht="18" x14ac:dyDescent="0.25">
      <c r="B32" s="34" t="s">
        <v>8</v>
      </c>
      <c r="C32" s="5">
        <v>0.46527777777777773</v>
      </c>
      <c r="D32" s="6">
        <v>0.49652777777777773</v>
      </c>
      <c r="E32" s="10">
        <f t="shared" si="6"/>
        <v>3.125E-2</v>
      </c>
      <c r="F32" s="23" t="s">
        <v>7</v>
      </c>
      <c r="G32" s="26">
        <v>0.47569444444444442</v>
      </c>
      <c r="H32" s="25">
        <v>0.49652777777777773</v>
      </c>
      <c r="I32" s="27">
        <f t="shared" si="7"/>
        <v>2.0833333333333315E-2</v>
      </c>
      <c r="J32" s="4" t="s">
        <v>9</v>
      </c>
      <c r="K32" s="5">
        <v>0.47569444444444442</v>
      </c>
      <c r="L32" s="6">
        <v>0.50694444444444442</v>
      </c>
      <c r="M32" s="35">
        <f t="shared" si="8"/>
        <v>3.125E-2</v>
      </c>
    </row>
    <row r="33" spans="2:13" ht="18" x14ac:dyDescent="0.25">
      <c r="B33" s="34" t="s">
        <v>9</v>
      </c>
      <c r="C33" s="5">
        <v>0.5</v>
      </c>
      <c r="D33" s="6">
        <v>0.53125</v>
      </c>
      <c r="E33" s="10">
        <f t="shared" si="6"/>
        <v>3.125E-2</v>
      </c>
      <c r="F33" s="4" t="s">
        <v>9</v>
      </c>
      <c r="G33" s="5">
        <v>0.5</v>
      </c>
      <c r="H33" s="6">
        <v>0.53125</v>
      </c>
      <c r="I33" s="10">
        <f t="shared" si="7"/>
        <v>3.125E-2</v>
      </c>
      <c r="J33" s="23" t="s">
        <v>7</v>
      </c>
      <c r="K33" s="26">
        <v>0.51041666666666663</v>
      </c>
      <c r="L33" s="25">
        <v>0.53125</v>
      </c>
      <c r="M33" s="61">
        <f t="shared" si="8"/>
        <v>2.083333333333337E-2</v>
      </c>
    </row>
    <row r="34" spans="2:13" ht="18" x14ac:dyDescent="0.25">
      <c r="B34" s="34" t="s">
        <v>10</v>
      </c>
      <c r="C34" s="5">
        <v>0.53472222222222221</v>
      </c>
      <c r="D34" s="6">
        <v>0.56597222222222221</v>
      </c>
      <c r="E34" s="10">
        <f t="shared" si="6"/>
        <v>3.125E-2</v>
      </c>
      <c r="F34" s="4" t="s">
        <v>10</v>
      </c>
      <c r="G34" s="5">
        <v>0.53472222222222221</v>
      </c>
      <c r="H34" s="6">
        <v>0.56597222222222221</v>
      </c>
      <c r="I34" s="10">
        <f t="shared" si="7"/>
        <v>3.125E-2</v>
      </c>
      <c r="J34" s="4" t="s">
        <v>10</v>
      </c>
      <c r="K34" s="5">
        <v>0.53472222222222221</v>
      </c>
      <c r="L34" s="6">
        <v>0.56597222222222221</v>
      </c>
      <c r="M34" s="35">
        <f t="shared" si="8"/>
        <v>3.125E-2</v>
      </c>
    </row>
    <row r="35" spans="2:13" ht="18" x14ac:dyDescent="0.25">
      <c r="B35" s="34" t="s">
        <v>11</v>
      </c>
      <c r="C35" s="5">
        <v>0.56944444444444442</v>
      </c>
      <c r="D35" s="6">
        <v>0.60069444444444442</v>
      </c>
      <c r="E35" s="10">
        <f t="shared" si="6"/>
        <v>3.125E-2</v>
      </c>
      <c r="F35" s="4" t="s">
        <v>11</v>
      </c>
      <c r="G35" s="5">
        <v>0.56944444444444442</v>
      </c>
      <c r="H35" s="6">
        <v>0.60069444444444442</v>
      </c>
      <c r="I35" s="10">
        <f t="shared" si="7"/>
        <v>3.125E-2</v>
      </c>
      <c r="J35" s="4" t="s">
        <v>11</v>
      </c>
      <c r="K35" s="5">
        <v>0.56944444444444442</v>
      </c>
      <c r="L35" s="6">
        <v>0.60069444444444442</v>
      </c>
      <c r="M35" s="35">
        <f t="shared" si="8"/>
        <v>3.125E-2</v>
      </c>
    </row>
    <row r="36" spans="2:13" ht="15.75" x14ac:dyDescent="0.25">
      <c r="B36" s="59" t="s">
        <v>18</v>
      </c>
      <c r="C36" s="5">
        <v>0.60416666666666663</v>
      </c>
      <c r="D36" s="6">
        <v>0.63541666666666663</v>
      </c>
      <c r="E36" s="10">
        <f t="shared" si="6"/>
        <v>3.125E-2</v>
      </c>
      <c r="F36" s="20" t="s">
        <v>18</v>
      </c>
      <c r="G36" s="5">
        <v>0.60416666666666663</v>
      </c>
      <c r="H36" s="6">
        <v>0.63541666666666663</v>
      </c>
      <c r="I36" s="10">
        <f t="shared" si="7"/>
        <v>3.125E-2</v>
      </c>
      <c r="J36" s="20" t="s">
        <v>18</v>
      </c>
      <c r="K36" s="5">
        <v>0.60416666666666663</v>
      </c>
      <c r="L36" s="6">
        <v>0.63541666666666663</v>
      </c>
      <c r="M36" s="35">
        <f t="shared" si="8"/>
        <v>3.125E-2</v>
      </c>
    </row>
    <row r="37" spans="2:13" ht="18.75" thickBot="1" x14ac:dyDescent="0.3">
      <c r="B37" s="39" t="s">
        <v>12</v>
      </c>
      <c r="C37" s="40">
        <v>0.63888888888888895</v>
      </c>
      <c r="D37" s="41">
        <v>0.67361111111111116</v>
      </c>
      <c r="E37" s="42">
        <f t="shared" si="6"/>
        <v>3.472222222222221E-2</v>
      </c>
      <c r="F37" s="43" t="s">
        <v>12</v>
      </c>
      <c r="G37" s="40">
        <v>0.63888888888888895</v>
      </c>
      <c r="H37" s="41">
        <v>0.67361111111111116</v>
      </c>
      <c r="I37" s="42">
        <f t="shared" si="7"/>
        <v>3.472222222222221E-2</v>
      </c>
      <c r="J37" s="43" t="s">
        <v>12</v>
      </c>
      <c r="K37" s="40">
        <v>0.63888888888888895</v>
      </c>
      <c r="L37" s="41">
        <v>0.67361111111111116</v>
      </c>
      <c r="M37" s="44">
        <f t="shared" si="8"/>
        <v>3.472222222222221E-2</v>
      </c>
    </row>
    <row r="51" spans="6:6" x14ac:dyDescent="0.25">
      <c r="F51" s="3"/>
    </row>
  </sheetData>
  <mergeCells count="12">
    <mergeCell ref="B27:M27"/>
    <mergeCell ref="C28:D28"/>
    <mergeCell ref="G28:H28"/>
    <mergeCell ref="K28:L28"/>
    <mergeCell ref="G3:H3"/>
    <mergeCell ref="K3:L3"/>
    <mergeCell ref="B2:M2"/>
    <mergeCell ref="B14:M14"/>
    <mergeCell ref="C15:D15"/>
    <mergeCell ref="G15:H15"/>
    <mergeCell ref="K15:L15"/>
    <mergeCell ref="C3:D3"/>
  </mergeCells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01f288a-e0da-4fac-b9ff-32dd0fd3d370">
      <UserInfo>
        <DisplayName>Brown, Reginald</DisplayName>
        <AccountId>2198</AccountId>
        <AccountType/>
      </UserInfo>
    </SharedWithUsers>
    <TaxCatchAll xmlns="07be65a1-ee94-453c-8ad8-01596d909df3" xsi:nil="true"/>
    <lcf76f155ced4ddcb4097134ff3c332f xmlns="ec462ed9-3b80-4ee7-bb4f-b224ba178c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56EC4B741D1E4C92F6BE61AF3E337B" ma:contentTypeVersion="" ma:contentTypeDescription="Create a new document." ma:contentTypeScope="" ma:versionID="05cd333fb18e615bb3e8ec29b7d1315f">
  <xsd:schema xmlns:xsd="http://www.w3.org/2001/XMLSchema" xmlns:xs="http://www.w3.org/2001/XMLSchema" xmlns:p="http://schemas.microsoft.com/office/2006/metadata/properties" xmlns:ns2="ec462ed9-3b80-4ee7-bb4f-b224ba178c2a" xmlns:ns3="401f288a-e0da-4fac-b9ff-32dd0fd3d370" xmlns:ns4="07be65a1-ee94-453c-8ad8-01596d909df3" targetNamespace="http://schemas.microsoft.com/office/2006/metadata/properties" ma:root="true" ma:fieldsID="26fc85e1bd830b2512120b52e31335b9" ns2:_="" ns3:_="" ns4:_="">
    <xsd:import namespace="ec462ed9-3b80-4ee7-bb4f-b224ba178c2a"/>
    <xsd:import namespace="401f288a-e0da-4fac-b9ff-32dd0fd3d370"/>
    <xsd:import namespace="07be65a1-ee94-453c-8ad8-01596d909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62ed9-3b80-4ee7-bb4f-b224ba178c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013b17f-4c1e-49da-8a26-888c8b1ab7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f288a-e0da-4fac-b9ff-32dd0fd3d3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e65a1-ee94-453c-8ad8-01596d909df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8746567-248a-4ec5-98e1-a443fef33fcc}" ma:internalName="TaxCatchAll" ma:showField="CatchAllData" ma:web="07be65a1-ee94-453c-8ad8-01596d909d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C8B0A30-E7C2-4DE5-981B-47FE5D201C77}">
  <ds:schemaRefs>
    <ds:schemaRef ds:uri="http://schemas.microsoft.com/office/2006/metadata/properties"/>
    <ds:schemaRef ds:uri="http://schemas.microsoft.com/office/infopath/2007/PartnerControls"/>
    <ds:schemaRef ds:uri="401f288a-e0da-4fac-b9ff-32dd0fd3d370"/>
    <ds:schemaRef ds:uri="07be65a1-ee94-453c-8ad8-01596d909df3"/>
    <ds:schemaRef ds:uri="ec462ed9-3b80-4ee7-bb4f-b224ba178c2a"/>
  </ds:schemaRefs>
</ds:datastoreItem>
</file>

<file path=customXml/itemProps2.xml><?xml version="1.0" encoding="utf-8"?>
<ds:datastoreItem xmlns:ds="http://schemas.openxmlformats.org/officeDocument/2006/customXml" ds:itemID="{989E9A8D-DD16-4C3A-A77D-93EF5167F5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C21AEF-8CCA-4E16-BC69-67209D21D2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462ed9-3b80-4ee7-bb4f-b224ba178c2a"/>
    <ds:schemaRef ds:uri="401f288a-e0da-4fac-b9ff-32dd0fd3d370"/>
    <ds:schemaRef ds:uri="07be65a1-ee94-453c-8ad8-01596d909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FADB6F5-EC54-41DE-A727-8D4302C31B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bell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Squires</dc:creator>
  <cp:keywords/>
  <dc:description/>
  <cp:lastModifiedBy>Hester, Beatrice</cp:lastModifiedBy>
  <cp:revision/>
  <cp:lastPrinted>2024-09-11T15:33:20Z</cp:lastPrinted>
  <dcterms:created xsi:type="dcterms:W3CDTF">2022-03-05T16:19:00Z</dcterms:created>
  <dcterms:modified xsi:type="dcterms:W3CDTF">2024-09-11T15:35:26Z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0x0101006356EC4B741D1E4C92F6BE61AF3E337B</vt:lpwstr>
  </property>
</Properties>
</file>